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Դավիթ\Downloads\"/>
    </mc:Choice>
  </mc:AlternateContent>
  <bookViews>
    <workbookView xWindow="0" yWindow="0" windowWidth="20490" windowHeight="7755"/>
  </bookViews>
  <sheets>
    <sheet name="Table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3" i="1"/>
</calcChain>
</file>

<file path=xl/sharedStrings.xml><?xml version="1.0" encoding="utf-8"?>
<sst xmlns="http://schemas.openxmlformats.org/spreadsheetml/2006/main" count="93" uniqueCount="56">
  <si>
    <r>
      <rPr>
        <b/>
        <sz val="7.5"/>
        <rFont val="Sylfaen"/>
        <family val="1"/>
      </rPr>
      <t>Հավելված</t>
    </r>
  </si>
  <si>
    <r>
      <rPr>
        <i/>
        <sz val="8"/>
        <rFont val="Sylfaen"/>
        <family val="1"/>
      </rPr>
      <t>Հաստատված է ՀՀ հանրային</t>
    </r>
  </si>
  <si>
    <r>
      <rPr>
        <i/>
        <sz val="8"/>
        <rFont val="Sylfaen"/>
        <family val="1"/>
      </rPr>
      <t>ծառայությունները կարգավորող հանձնաժողովի</t>
    </r>
  </si>
  <si>
    <r>
      <rPr>
        <i/>
        <sz val="8"/>
        <rFont val="Sylfaen"/>
        <family val="1"/>
      </rPr>
      <t>2012 թվականի հոկտեմբերի 31-ի N413Ն որոշմամբ</t>
    </r>
  </si>
  <si>
    <r>
      <rPr>
        <b/>
        <sz val="8.5"/>
        <rFont val="Sylfaen"/>
        <family val="1"/>
      </rPr>
      <t>Ցուցանիշները</t>
    </r>
  </si>
  <si>
    <r>
      <rPr>
        <b/>
        <sz val="8.5"/>
        <rFont val="Sylfaen"/>
        <family val="1"/>
      </rPr>
      <t xml:space="preserve">Չափման
</t>
    </r>
    <r>
      <rPr>
        <b/>
        <sz val="8.5"/>
        <rFont val="Sylfaen"/>
        <family val="1"/>
      </rPr>
      <t>միավոր</t>
    </r>
  </si>
  <si>
    <r>
      <rPr>
        <b/>
        <sz val="8.5"/>
        <rFont val="Sylfaen"/>
        <family val="1"/>
      </rPr>
      <t>Գումար</t>
    </r>
  </si>
  <si>
    <r>
      <rPr>
        <b/>
        <sz val="8.5"/>
        <rFont val="Sylfaen"/>
        <family val="1"/>
      </rPr>
      <t>Գործառնական եկամուտներ այդ թվում`</t>
    </r>
  </si>
  <si>
    <r>
      <rPr>
        <sz val="8.5"/>
        <rFont val="Sylfaen"/>
        <family val="1"/>
      </rPr>
      <t>հազ. դրամ</t>
    </r>
  </si>
  <si>
    <r>
      <rPr>
        <sz val="8.5"/>
        <rFont val="Sylfaen"/>
        <family val="1"/>
      </rPr>
      <t>1)</t>
    </r>
  </si>
  <si>
    <r>
      <rPr>
        <sz val="8.5"/>
        <rFont val="Sylfaen"/>
        <family val="1"/>
      </rPr>
      <t>հանրային էլեկտրոնային հաղորդակցության ցանցի ծառայություններից</t>
    </r>
  </si>
  <si>
    <r>
      <rPr>
        <sz val="8.5"/>
        <rFont val="Sylfaen"/>
        <family val="1"/>
      </rPr>
      <t>ա.</t>
    </r>
  </si>
  <si>
    <r>
      <rPr>
        <sz val="8.5"/>
        <rFont val="Sylfaen"/>
        <family val="1"/>
      </rPr>
      <t>ձայնային ծառայություններից</t>
    </r>
  </si>
  <si>
    <r>
      <rPr>
        <sz val="8.5"/>
        <rFont val="Sylfaen"/>
        <family val="1"/>
      </rPr>
      <t>բ.</t>
    </r>
  </si>
  <si>
    <r>
      <rPr>
        <sz val="8.5"/>
        <rFont val="Sylfaen"/>
        <family val="1"/>
      </rPr>
      <t>ինտերնետ հասանելիության ծառայություններից</t>
    </r>
  </si>
  <si>
    <r>
      <rPr>
        <sz val="8.5"/>
        <rFont val="Sylfaen"/>
        <family val="1"/>
      </rPr>
      <t>գ.</t>
    </r>
  </si>
  <si>
    <r>
      <rPr>
        <sz val="8.5"/>
        <rFont val="Sylfaen"/>
        <family val="1"/>
      </rPr>
      <t>այլ ծառայություններից</t>
    </r>
  </si>
  <si>
    <r>
      <rPr>
        <sz val="8.5"/>
        <rFont val="Sylfaen"/>
        <family val="1"/>
      </rPr>
      <t>2)</t>
    </r>
  </si>
  <si>
    <r>
      <rPr>
        <sz val="8.5"/>
        <rFont val="Sylfaen"/>
        <family val="1"/>
      </rPr>
      <t xml:space="preserve">փոխկապակցման և կապուղիների վարձակալությամբ տրամադրելու
</t>
    </r>
    <r>
      <rPr>
        <sz val="8.5"/>
        <rFont val="Sylfaen"/>
        <family val="1"/>
      </rPr>
      <t>ծառայություններից</t>
    </r>
  </si>
  <si>
    <r>
      <rPr>
        <sz val="8.5"/>
        <rFont val="Sylfaen"/>
        <family val="1"/>
      </rPr>
      <t>3)</t>
    </r>
  </si>
  <si>
    <r>
      <rPr>
        <sz val="8.5"/>
        <rFont val="Sylfaen"/>
        <family val="1"/>
      </rPr>
      <t>բաժանորդային սարքավորումների և աքսեսուարների վաճառքից</t>
    </r>
  </si>
  <si>
    <r>
      <rPr>
        <sz val="8.5"/>
        <rFont val="Sylfaen"/>
        <family val="1"/>
      </rPr>
      <t>4)</t>
    </r>
  </si>
  <si>
    <r>
      <rPr>
        <sz val="8.5"/>
        <rFont val="Sylfaen"/>
        <family val="1"/>
      </rPr>
      <t>այլ գործառնական եկամուտներ</t>
    </r>
  </si>
  <si>
    <r>
      <rPr>
        <b/>
        <sz val="8.5"/>
        <rFont val="Sylfaen"/>
        <family val="1"/>
      </rPr>
      <t>Ոչ գործառնական եկամուտներ/(ծախսեր)</t>
    </r>
  </si>
  <si>
    <r>
      <rPr>
        <b/>
        <sz val="8.5"/>
        <rFont val="Sylfaen"/>
        <family val="1"/>
      </rPr>
      <t>Կապիտալ ծախսեր (CAPEX)*</t>
    </r>
  </si>
  <si>
    <r>
      <rPr>
        <b/>
        <sz val="8.5"/>
        <rFont val="Sylfaen"/>
        <family val="1"/>
      </rPr>
      <t>Գործառնական ծախսեր (OPEX), այդ թվում՝*</t>
    </r>
  </si>
  <si>
    <r>
      <rPr>
        <sz val="8.5"/>
        <rFont val="Sylfaen"/>
        <family val="1"/>
      </rPr>
      <t>փոխկապակցման և կապուղիների վարձակալման ծախսեր*</t>
    </r>
  </si>
  <si>
    <r>
      <rPr>
        <sz val="8.5"/>
        <rFont val="Sylfaen"/>
        <family val="1"/>
      </rPr>
      <t>գովազդային և մարքեթինգային ծախսեր*</t>
    </r>
  </si>
  <si>
    <r>
      <rPr>
        <sz val="8.5"/>
        <rFont val="Sylfaen"/>
        <family val="1"/>
      </rPr>
      <t>դիլերային միջնորդավճարներ*</t>
    </r>
  </si>
  <si>
    <r>
      <rPr>
        <sz val="8.5"/>
        <rFont val="Sylfaen"/>
        <family val="1"/>
      </rPr>
      <t>աշխատավարձ և հատուցումներ*</t>
    </r>
  </si>
  <si>
    <r>
      <rPr>
        <sz val="8.5"/>
        <rFont val="Sylfaen"/>
        <family val="1"/>
      </rPr>
      <t>5)</t>
    </r>
  </si>
  <si>
    <r>
      <rPr>
        <sz val="8.5"/>
        <rFont val="Sylfaen"/>
        <family val="1"/>
      </rPr>
      <t>այլ գործառնական ծախսեր*</t>
    </r>
  </si>
  <si>
    <r>
      <rPr>
        <b/>
        <sz val="8.5"/>
        <rFont val="Sylfaen"/>
        <family val="1"/>
      </rPr>
      <t>Գործառնական շահույթը, մինչև հիմնական միջոցների և ոչ նյութական ակտիվների ամորտիզացիայի հաշվարկումը (OIBDA)*</t>
    </r>
  </si>
  <si>
    <r>
      <rPr>
        <b/>
        <sz val="8.5"/>
        <rFont val="Sylfaen"/>
        <family val="1"/>
      </rPr>
      <t xml:space="preserve">Հիմնական միջոցների ամորտիզացիա և ոչ նյութական ակտիվների
</t>
    </r>
    <r>
      <rPr>
        <b/>
        <sz val="8.5"/>
        <rFont val="Sylfaen"/>
        <family val="1"/>
      </rPr>
      <t>ամորտիզացիա *</t>
    </r>
  </si>
  <si>
    <r>
      <rPr>
        <b/>
        <sz val="8.5"/>
        <rFont val="Sylfaen"/>
        <family val="1"/>
      </rPr>
      <t>Շահույթ հարկումից առաջ</t>
    </r>
  </si>
  <si>
    <r>
      <rPr>
        <b/>
        <sz val="8.5"/>
        <rFont val="Sylfaen"/>
        <family val="1"/>
      </rPr>
      <t>Շահույթ հարկումից հետո</t>
    </r>
  </si>
  <si>
    <r>
      <rPr>
        <b/>
        <sz val="8.5"/>
        <rFont val="Sylfaen"/>
        <family val="1"/>
      </rPr>
      <t>Հանրային էլեկտրոնային հաղորդակցության ցանցի բաժանորդների քանակ</t>
    </r>
  </si>
  <si>
    <r>
      <rPr>
        <sz val="8.5"/>
        <rFont val="Sylfaen"/>
        <family val="1"/>
      </rPr>
      <t>բաժանորդ</t>
    </r>
  </si>
  <si>
    <r>
      <rPr>
        <sz val="8.5"/>
        <rFont val="Sylfaen"/>
        <family val="1"/>
      </rPr>
      <t>ձայնային ծառայություններից օգտվող բաժանորդներ</t>
    </r>
  </si>
  <si>
    <r>
      <rPr>
        <sz val="8.5"/>
        <rFont val="Sylfaen"/>
        <family val="1"/>
      </rPr>
      <t>ինտերնետ հասանելիության ծառայություններից օգտվող բաժանորդներ</t>
    </r>
  </si>
  <si>
    <r>
      <rPr>
        <b/>
        <sz val="8.5"/>
        <rFont val="Sylfaen"/>
        <family val="1"/>
      </rPr>
      <t>Հանրային էլեկտրոնային հաղորդակցության ցանցի ծառայությունների վաճառքից մեկ բաժանորդին ընկնող միջին ամսական հասույթ</t>
    </r>
  </si>
  <si>
    <r>
      <rPr>
        <sz val="8.5"/>
        <rFont val="Sylfaen"/>
        <family val="1"/>
      </rPr>
      <t>դրամ</t>
    </r>
  </si>
  <si>
    <r>
      <rPr>
        <b/>
        <sz val="8.5"/>
        <rFont val="Sylfaen"/>
        <family val="1"/>
      </rPr>
      <t xml:space="preserve">Հանրային էլեկտրոնային հաղորդակցության ցանցի մեկ բաժանորդին
</t>
    </r>
    <r>
      <rPr>
        <b/>
        <sz val="8.5"/>
        <rFont val="Sylfaen"/>
        <family val="1"/>
      </rPr>
      <t>ընկնող միջին ամսական տրաֆիկ</t>
    </r>
  </si>
  <si>
    <r>
      <rPr>
        <sz val="8.5"/>
        <rFont val="Sylfaen"/>
        <family val="1"/>
      </rPr>
      <t>րոպե</t>
    </r>
  </si>
  <si>
    <r>
      <rPr>
        <sz val="8.5"/>
        <rFont val="Sylfaen"/>
        <family val="1"/>
      </rPr>
      <t>ՄԲ</t>
    </r>
  </si>
  <si>
    <r>
      <rPr>
        <sz val="7.5"/>
        <rFont val="Sylfaen"/>
        <family val="1"/>
      </rPr>
      <t>1)</t>
    </r>
  </si>
  <si>
    <r>
      <rPr>
        <sz val="7.5"/>
        <rFont val="Sylfaen"/>
        <family val="1"/>
      </rPr>
      <t>Աղյուսակի 1-6-րդ և 9-11-րդ կետերի տեղեկատվությունը հրապարակվում են յուրաքանչյուր եռամսյակի համար` մինչև տվյալ եռամսյակին հաջորդող երրորդ ամսվա 30-ը:</t>
    </r>
  </si>
  <si>
    <r>
      <rPr>
        <sz val="7.5"/>
        <rFont val="Sylfaen"/>
        <family val="1"/>
      </rPr>
      <t>2)</t>
    </r>
  </si>
  <si>
    <r>
      <rPr>
        <sz val="7.5"/>
        <rFont val="Sylfaen"/>
        <family val="1"/>
      </rPr>
      <t xml:space="preserve">Աղյուսակի 7-րդ և 8-րդ կետերի տեղեկատվությունը հրապարակվում են յուրաքանչյուր տարվա համար` մինչև տվյալ տարվան
</t>
    </r>
    <r>
      <rPr>
        <sz val="7.5"/>
        <rFont val="Sylfaen"/>
        <family val="1"/>
      </rPr>
      <t>հաջորդող տարվա ապրիլի 30-ը:</t>
    </r>
  </si>
  <si>
    <r>
      <rPr>
        <sz val="7.5"/>
        <rFont val="Sylfaen"/>
        <family val="1"/>
      </rPr>
      <t>3)</t>
    </r>
  </si>
  <si>
    <r>
      <rPr>
        <sz val="7.5"/>
        <rFont val="Sylfaen"/>
        <family val="1"/>
      </rPr>
      <t>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  </r>
  </si>
  <si>
    <r>
      <rPr>
        <sz val="7.5"/>
        <rFont val="Sylfaen"/>
        <family val="1"/>
      </rPr>
      <t>4)</t>
    </r>
  </si>
  <si>
    <r>
      <rPr>
        <sz val="7.5"/>
        <rFont val="Sylfaen"/>
        <family val="1"/>
      </rPr>
      <t>Բոլոր գումարները նշվում են առանց ավելացված արժեքի հարկի:</t>
    </r>
  </si>
  <si>
    <r>
      <rPr>
        <sz val="7.5"/>
        <rFont val="Sylfaen"/>
        <family val="1"/>
      </rPr>
      <t>*</t>
    </r>
  </si>
  <si>
    <r>
      <rPr>
        <sz val="7.5"/>
        <rFont val="Sylfaen"/>
        <family val="1"/>
      </rPr>
      <t>Սույն նշումով հոդվածների ծախսերը էլեկտրոնային հաղորդակցության ցանցի մասով առանձնացված չեն:</t>
    </r>
  </si>
  <si>
    <t>Տեղեկատվություն ֆիքսված կապի ծառայությունների հիմնական տեխնիկատնտեսական ցուցանիշների վերաբերյալ "Ինտերլինկ" ՍՊԸ 2022թ. 1-ին կիսամյակ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</si>
</sst>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7" x14ac:knownFonts="1">
    <font>
      <sz val="10"/>
      <color rgb="FF000000"/>
      <name val="Times New Roman"/>
      <charset val="204"/>
    </font>
    <font>
      <b/>
      <sz val="7.5"/>
      <name val="Sylfaen"/>
      <family val="1"/>
      <charset val="204"/>
    </font>
    <font>
      <i/>
      <sz val="8"/>
      <name val="Sylfaen"/>
      <family val="1"/>
      <charset val="204"/>
    </font>
    <font>
      <b/>
      <sz val="9.5"/>
      <name val="Sylfaen"/>
      <family val="1"/>
      <charset val="204"/>
    </font>
    <font>
      <b/>
      <sz val="8.5"/>
      <name val="Sylfaen"/>
      <family val="1"/>
      <charset val="204"/>
    </font>
    <font>
      <b/>
      <sz val="9.5"/>
      <color rgb="FF000000"/>
      <name val="Sylfaen"/>
      <family val="2"/>
    </font>
    <font>
      <sz val="8.5"/>
      <name val="Sylfaen"/>
      <family val="1"/>
      <charset val="204"/>
    </font>
    <font>
      <sz val="9.5"/>
      <color rgb="FF000000"/>
      <name val="Sylfaen"/>
      <family val="2"/>
    </font>
    <font>
      <b/>
      <sz val="8.5"/>
      <color rgb="FF000000"/>
      <name val="Sylfaen"/>
      <family val="2"/>
    </font>
    <font>
      <sz val="9.5"/>
      <name val="Sylfaen"/>
      <family val="1"/>
      <charset val="204"/>
    </font>
    <font>
      <sz val="7.5"/>
      <name val="Sylfaen"/>
      <family val="1"/>
      <charset val="204"/>
    </font>
    <font>
      <b/>
      <sz val="7.5"/>
      <name val="Sylfaen"/>
      <family val="1"/>
    </font>
    <font>
      <i/>
      <sz val="8"/>
      <name val="Sylfaen"/>
      <family val="1"/>
    </font>
    <font>
      <b/>
      <sz val="9.5"/>
      <name val="Sylfaen"/>
      <family val="1"/>
    </font>
    <font>
      <b/>
      <sz val="8.5"/>
      <name val="Sylfaen"/>
      <family val="1"/>
    </font>
    <font>
      <sz val="8.5"/>
      <name val="Sylfaen"/>
      <family val="1"/>
    </font>
    <font>
      <sz val="7.5"/>
      <name val="Sylfae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right" vertical="top" indent="1" shrinkToFit="1"/>
    </xf>
    <xf numFmtId="0" fontId="6" fillId="0" borderId="2" xfId="0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horizontal="right" vertical="top" shrinkToFit="1"/>
    </xf>
    <xf numFmtId="0" fontId="6" fillId="0" borderId="2" xfId="0" applyFont="1" applyFill="1" applyBorder="1" applyAlignment="1">
      <alignment horizontal="right" vertical="top" wrapText="1" indent="1"/>
    </xf>
    <xf numFmtId="0" fontId="6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right" vertical="top" indent="1" shrinkToFit="1"/>
    </xf>
    <xf numFmtId="164" fontId="5" fillId="0" borderId="2" xfId="0" applyNumberFormat="1" applyFont="1" applyFill="1" applyBorder="1" applyAlignment="1">
      <alignment horizontal="right" vertical="top" shrinkToFit="1"/>
    </xf>
    <xf numFmtId="164" fontId="7" fillId="0" borderId="2" xfId="0" applyNumberFormat="1" applyFont="1" applyFill="1" applyBorder="1" applyAlignment="1">
      <alignment horizontal="right" vertical="top" shrinkToFit="1"/>
    </xf>
    <xf numFmtId="1" fontId="5" fillId="0" borderId="2" xfId="0" applyNumberFormat="1" applyFont="1" applyFill="1" applyBorder="1" applyAlignment="1">
      <alignment horizontal="right" vertical="center" indent="1" shrinkToFit="1"/>
    </xf>
    <xf numFmtId="0" fontId="6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1" fontId="7" fillId="0" borderId="2" xfId="0" applyNumberFormat="1" applyFont="1" applyFill="1" applyBorder="1" applyAlignment="1">
      <alignment horizontal="right" vertical="top" shrinkToFit="1"/>
    </xf>
    <xf numFmtId="0" fontId="10" fillId="0" borderId="3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top" wrapText="1" indent="1"/>
    </xf>
    <xf numFmtId="0" fontId="10" fillId="0" borderId="0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/>
    </xf>
    <xf numFmtId="164" fontId="3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 indent="41"/>
    </xf>
    <xf numFmtId="0" fontId="2" fillId="0" borderId="0" xfId="0" applyFont="1" applyFill="1" applyBorder="1" applyAlignment="1">
      <alignment horizontal="left" vertical="top" wrapText="1" indent="40"/>
    </xf>
    <xf numFmtId="0" fontId="1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right" vertical="top" shrinkToFit="1"/>
    </xf>
    <xf numFmtId="0" fontId="9" fillId="0" borderId="7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33" sqref="D33"/>
    </sheetView>
  </sheetViews>
  <sheetFormatPr defaultRowHeight="12.75" x14ac:dyDescent="0.2"/>
  <cols>
    <col min="1" max="1" width="6.83203125" customWidth="1"/>
    <col min="2" max="2" width="72.1640625" customWidth="1"/>
    <col min="3" max="3" width="11.5" customWidth="1"/>
    <col min="4" max="4" width="22" customWidth="1"/>
    <col min="7" max="7" width="12.1640625" customWidth="1"/>
  </cols>
  <sheetData>
    <row r="1" spans="1:7" ht="9.9499999999999993" customHeight="1" x14ac:dyDescent="0.2">
      <c r="A1" s="1"/>
      <c r="B1" s="1"/>
      <c r="C1" s="1"/>
      <c r="D1" s="2" t="s">
        <v>0</v>
      </c>
    </row>
    <row r="2" spans="1:7" ht="12.75" customHeight="1" x14ac:dyDescent="0.2">
      <c r="A2" s="30" t="s">
        <v>1</v>
      </c>
      <c r="B2" s="30"/>
      <c r="C2" s="30"/>
      <c r="D2" s="30"/>
    </row>
    <row r="3" spans="1:7" ht="12.95" customHeight="1" x14ac:dyDescent="0.2">
      <c r="A3" s="31" t="s">
        <v>2</v>
      </c>
      <c r="B3" s="31"/>
      <c r="C3" s="31"/>
      <c r="D3" s="31"/>
    </row>
    <row r="4" spans="1:7" ht="15.95" customHeight="1" x14ac:dyDescent="0.2">
      <c r="A4" s="32" t="s">
        <v>3</v>
      </c>
      <c r="B4" s="32"/>
      <c r="C4" s="32"/>
      <c r="D4" s="32"/>
    </row>
    <row r="5" spans="1:7" ht="39.950000000000003" customHeight="1" x14ac:dyDescent="0.2">
      <c r="A5" s="33" t="s">
        <v>55</v>
      </c>
      <c r="B5" s="34"/>
      <c r="C5" s="34"/>
      <c r="D5" s="34"/>
    </row>
    <row r="6" spans="1:7" ht="27" customHeight="1" x14ac:dyDescent="0.2">
      <c r="A6" s="3"/>
      <c r="B6" s="4" t="s">
        <v>4</v>
      </c>
      <c r="C6" s="5" t="s">
        <v>5</v>
      </c>
      <c r="D6" s="6" t="s">
        <v>6</v>
      </c>
    </row>
    <row r="7" spans="1:7" ht="15.75" customHeight="1" x14ac:dyDescent="0.2">
      <c r="A7" s="7">
        <v>1</v>
      </c>
      <c r="B7" s="4" t="s">
        <v>7</v>
      </c>
      <c r="C7" s="8" t="s">
        <v>8</v>
      </c>
      <c r="D7" s="9">
        <v>40039</v>
      </c>
    </row>
    <row r="8" spans="1:7" ht="15.75" customHeight="1" x14ac:dyDescent="0.2">
      <c r="A8" s="10" t="s">
        <v>9</v>
      </c>
      <c r="B8" s="11" t="s">
        <v>10</v>
      </c>
      <c r="C8" s="8" t="s">
        <v>8</v>
      </c>
      <c r="D8" s="12"/>
    </row>
    <row r="9" spans="1:7" ht="15.75" customHeight="1" x14ac:dyDescent="0.2">
      <c r="A9" s="10" t="s">
        <v>11</v>
      </c>
      <c r="B9" s="11" t="s">
        <v>12</v>
      </c>
      <c r="C9" s="8" t="s">
        <v>8</v>
      </c>
      <c r="D9" s="12"/>
    </row>
    <row r="10" spans="1:7" ht="15.75" customHeight="1" x14ac:dyDescent="0.2">
      <c r="A10" s="10" t="s">
        <v>13</v>
      </c>
      <c r="B10" s="11" t="s">
        <v>14</v>
      </c>
      <c r="C10" s="8" t="s">
        <v>8</v>
      </c>
      <c r="D10" s="12">
        <v>24615</v>
      </c>
    </row>
    <row r="11" spans="1:7" ht="15.75" customHeight="1" x14ac:dyDescent="0.2">
      <c r="A11" s="10" t="s">
        <v>15</v>
      </c>
      <c r="B11" s="11" t="s">
        <v>16</v>
      </c>
      <c r="C11" s="8" t="s">
        <v>8</v>
      </c>
      <c r="D11" s="12">
        <v>14305</v>
      </c>
      <c r="F11" s="24"/>
      <c r="G11" s="24"/>
    </row>
    <row r="12" spans="1:7" ht="27" customHeight="1" x14ac:dyDescent="0.2">
      <c r="A12" s="10" t="s">
        <v>17</v>
      </c>
      <c r="B12" s="13" t="s">
        <v>18</v>
      </c>
      <c r="C12" s="8" t="s">
        <v>8</v>
      </c>
      <c r="D12" s="12">
        <v>1119</v>
      </c>
      <c r="F12" s="24"/>
      <c r="G12" s="24"/>
    </row>
    <row r="13" spans="1:7" ht="15.75" customHeight="1" x14ac:dyDescent="0.2">
      <c r="A13" s="10" t="s">
        <v>19</v>
      </c>
      <c r="B13" s="11" t="s">
        <v>20</v>
      </c>
      <c r="C13" s="8" t="s">
        <v>8</v>
      </c>
      <c r="D13" s="12"/>
      <c r="F13" s="24"/>
    </row>
    <row r="14" spans="1:7" ht="15.75" customHeight="1" x14ac:dyDescent="0.2">
      <c r="A14" s="10" t="s">
        <v>21</v>
      </c>
      <c r="B14" s="11" t="s">
        <v>22</v>
      </c>
      <c r="C14" s="8" t="s">
        <v>8</v>
      </c>
      <c r="D14" s="12"/>
    </row>
    <row r="15" spans="1:7" ht="15.75" customHeight="1" x14ac:dyDescent="0.2">
      <c r="A15" s="14">
        <v>2</v>
      </c>
      <c r="B15" s="4" t="s">
        <v>23</v>
      </c>
      <c r="C15" s="8" t="s">
        <v>8</v>
      </c>
      <c r="D15" s="15"/>
    </row>
    <row r="16" spans="1:7" ht="15.75" customHeight="1" x14ac:dyDescent="0.2">
      <c r="A16" s="7">
        <v>3</v>
      </c>
      <c r="B16" s="4" t="s">
        <v>24</v>
      </c>
      <c r="C16" s="8" t="s">
        <v>8</v>
      </c>
      <c r="D16" s="15"/>
    </row>
    <row r="17" spans="1:9" ht="15.75" customHeight="1" x14ac:dyDescent="0.2">
      <c r="A17" s="7">
        <v>4</v>
      </c>
      <c r="B17" s="4" t="s">
        <v>25</v>
      </c>
      <c r="C17" s="8" t="s">
        <v>8</v>
      </c>
      <c r="D17" s="15">
        <v>-10190</v>
      </c>
    </row>
    <row r="18" spans="1:9" ht="15.75" customHeight="1" x14ac:dyDescent="0.2">
      <c r="A18" s="10" t="s">
        <v>9</v>
      </c>
      <c r="B18" s="11" t="s">
        <v>26</v>
      </c>
      <c r="C18" s="8" t="s">
        <v>8</v>
      </c>
      <c r="D18" s="16">
        <v>-5425</v>
      </c>
    </row>
    <row r="19" spans="1:9" ht="15.75" customHeight="1" x14ac:dyDescent="0.2">
      <c r="A19" s="10" t="s">
        <v>17</v>
      </c>
      <c r="B19" s="11" t="s">
        <v>27</v>
      </c>
      <c r="C19" s="8" t="s">
        <v>8</v>
      </c>
      <c r="D19" s="16">
        <v>-140</v>
      </c>
    </row>
    <row r="20" spans="1:9" ht="15.75" customHeight="1" x14ac:dyDescent="0.2">
      <c r="A20" s="10" t="s">
        <v>19</v>
      </c>
      <c r="B20" s="11" t="s">
        <v>28</v>
      </c>
      <c r="C20" s="8" t="s">
        <v>8</v>
      </c>
      <c r="D20" s="16">
        <v>-1048</v>
      </c>
      <c r="I20" s="27"/>
    </row>
    <row r="21" spans="1:9" ht="15.75" customHeight="1" x14ac:dyDescent="0.2">
      <c r="A21" s="10" t="s">
        <v>21</v>
      </c>
      <c r="B21" s="11" t="s">
        <v>29</v>
      </c>
      <c r="C21" s="8" t="s">
        <v>8</v>
      </c>
      <c r="D21" s="16">
        <v>-3542</v>
      </c>
    </row>
    <row r="22" spans="1:9" ht="15.75" customHeight="1" x14ac:dyDescent="0.2">
      <c r="A22" s="10" t="s">
        <v>30</v>
      </c>
      <c r="B22" s="11" t="s">
        <v>31</v>
      </c>
      <c r="C22" s="8" t="s">
        <v>8</v>
      </c>
      <c r="D22" s="16">
        <v>-35</v>
      </c>
      <c r="G22" s="27"/>
    </row>
    <row r="23" spans="1:9" ht="36.950000000000003" customHeight="1" x14ac:dyDescent="0.2">
      <c r="A23" s="17">
        <v>5</v>
      </c>
      <c r="B23" s="4" t="s">
        <v>32</v>
      </c>
      <c r="C23" s="18" t="s">
        <v>8</v>
      </c>
      <c r="D23" s="19">
        <f>+D7+D17</f>
        <v>29849</v>
      </c>
      <c r="G23" s="27"/>
    </row>
    <row r="24" spans="1:9" ht="27" customHeight="1" x14ac:dyDescent="0.2">
      <c r="A24" s="7">
        <v>6</v>
      </c>
      <c r="B24" s="13" t="s">
        <v>33</v>
      </c>
      <c r="C24" s="8" t="s">
        <v>8</v>
      </c>
      <c r="D24" s="15">
        <v>-150</v>
      </c>
    </row>
    <row r="25" spans="1:9" ht="15.75" customHeight="1" x14ac:dyDescent="0.2">
      <c r="A25" s="7">
        <v>7</v>
      </c>
      <c r="B25" s="4" t="s">
        <v>34</v>
      </c>
      <c r="C25" s="8" t="s">
        <v>8</v>
      </c>
      <c r="D25" s="25">
        <f>+D23+D24</f>
        <v>29699</v>
      </c>
    </row>
    <row r="26" spans="1:9" ht="15.75" customHeight="1" x14ac:dyDescent="0.2">
      <c r="A26" s="7">
        <v>8</v>
      </c>
      <c r="B26" s="4" t="s">
        <v>35</v>
      </c>
      <c r="C26" s="8" t="s">
        <v>8</v>
      </c>
      <c r="D26" s="26">
        <f>+D25-1016</f>
        <v>28683</v>
      </c>
    </row>
    <row r="27" spans="1:9" ht="25.5" customHeight="1" x14ac:dyDescent="0.2">
      <c r="A27" s="7">
        <v>9</v>
      </c>
      <c r="B27" s="4" t="s">
        <v>36</v>
      </c>
      <c r="C27" s="8" t="s">
        <v>37</v>
      </c>
      <c r="D27" s="9">
        <v>1178</v>
      </c>
    </row>
    <row r="28" spans="1:9" ht="15.75" customHeight="1" x14ac:dyDescent="0.2">
      <c r="A28" s="10" t="s">
        <v>9</v>
      </c>
      <c r="B28" s="11" t="s">
        <v>38</v>
      </c>
      <c r="C28" s="8" t="s">
        <v>37</v>
      </c>
      <c r="D28" s="12"/>
    </row>
    <row r="29" spans="1:9" ht="15.75" customHeight="1" x14ac:dyDescent="0.2">
      <c r="A29" s="10" t="s">
        <v>17</v>
      </c>
      <c r="B29" s="11" t="s">
        <v>39</v>
      </c>
      <c r="C29" s="8" t="s">
        <v>37</v>
      </c>
      <c r="D29" s="12">
        <v>1178</v>
      </c>
    </row>
    <row r="30" spans="1:9" ht="36.950000000000003" customHeight="1" x14ac:dyDescent="0.2">
      <c r="A30" s="17">
        <v>10</v>
      </c>
      <c r="B30" s="4" t="s">
        <v>40</v>
      </c>
      <c r="C30" s="18" t="s">
        <v>41</v>
      </c>
      <c r="D30" s="12">
        <v>5664</v>
      </c>
    </row>
    <row r="31" spans="1:9" ht="15.75" customHeight="1" x14ac:dyDescent="0.2">
      <c r="A31" s="10" t="s">
        <v>9</v>
      </c>
      <c r="B31" s="11" t="s">
        <v>38</v>
      </c>
      <c r="C31" s="8" t="s">
        <v>41</v>
      </c>
      <c r="D31" s="37"/>
    </row>
    <row r="32" spans="1:9" ht="15.75" customHeight="1" x14ac:dyDescent="0.2">
      <c r="A32" s="10" t="s">
        <v>17</v>
      </c>
      <c r="B32" s="11" t="s">
        <v>39</v>
      </c>
      <c r="C32" s="36" t="s">
        <v>41</v>
      </c>
      <c r="D32" s="39">
        <v>1178</v>
      </c>
    </row>
    <row r="33" spans="1:4" ht="27" customHeight="1" x14ac:dyDescent="0.2">
      <c r="A33" s="7">
        <v>11</v>
      </c>
      <c r="B33" s="13" t="s">
        <v>42</v>
      </c>
      <c r="C33" s="3"/>
      <c r="D33" s="38">
        <v>8219</v>
      </c>
    </row>
    <row r="34" spans="1:4" ht="15.75" customHeight="1" x14ac:dyDescent="0.2">
      <c r="A34" s="10" t="s">
        <v>9</v>
      </c>
      <c r="B34" s="11" t="s">
        <v>38</v>
      </c>
      <c r="C34" s="8" t="s">
        <v>43</v>
      </c>
      <c r="D34" s="20"/>
    </row>
    <row r="35" spans="1:4" ht="15.75" customHeight="1" x14ac:dyDescent="0.2">
      <c r="A35" s="10" t="s">
        <v>17</v>
      </c>
      <c r="B35" s="11" t="s">
        <v>39</v>
      </c>
      <c r="C35" s="8" t="s">
        <v>44</v>
      </c>
      <c r="D35" s="12">
        <v>49314</v>
      </c>
    </row>
    <row r="36" spans="1:4" ht="36.950000000000003" customHeight="1" x14ac:dyDescent="0.2">
      <c r="A36" s="21" t="s">
        <v>45</v>
      </c>
      <c r="B36" s="35" t="s">
        <v>46</v>
      </c>
      <c r="C36" s="35"/>
      <c r="D36" s="35"/>
    </row>
    <row r="37" spans="1:4" ht="24" customHeight="1" x14ac:dyDescent="0.2">
      <c r="A37" s="22" t="s">
        <v>47</v>
      </c>
      <c r="B37" s="28" t="s">
        <v>48</v>
      </c>
      <c r="C37" s="28"/>
      <c r="D37" s="28"/>
    </row>
    <row r="38" spans="1:4" ht="24.95" customHeight="1" x14ac:dyDescent="0.2">
      <c r="A38" s="22" t="s">
        <v>49</v>
      </c>
      <c r="B38" s="29" t="s">
        <v>50</v>
      </c>
      <c r="C38" s="29"/>
      <c r="D38" s="29"/>
    </row>
    <row r="39" spans="1:4" ht="12.95" customHeight="1" x14ac:dyDescent="0.2">
      <c r="A39" s="22" t="s">
        <v>51</v>
      </c>
      <c r="B39" s="23" t="s">
        <v>52</v>
      </c>
      <c r="C39" s="1"/>
      <c r="D39" s="1"/>
    </row>
    <row r="40" spans="1:4" ht="10.7" customHeight="1" x14ac:dyDescent="0.2">
      <c r="A40" s="22" t="s">
        <v>53</v>
      </c>
      <c r="B40" s="29" t="s">
        <v>54</v>
      </c>
      <c r="C40" s="29"/>
      <c r="D40" s="29"/>
    </row>
  </sheetData>
  <mergeCells count="8">
    <mergeCell ref="B37:D37"/>
    <mergeCell ref="B38:D38"/>
    <mergeCell ref="B40:D40"/>
    <mergeCell ref="A2:D2"/>
    <mergeCell ref="A3:D3"/>
    <mergeCell ref="A4:D4"/>
    <mergeCell ref="A5:D5"/>
    <mergeCell ref="B36:D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Grigoryants</dc:creator>
  <cp:lastModifiedBy>Դավիթ</cp:lastModifiedBy>
  <dcterms:created xsi:type="dcterms:W3CDTF">2022-02-23T14:11:47Z</dcterms:created>
  <dcterms:modified xsi:type="dcterms:W3CDTF">2022-08-17T09:12:33Z</dcterms:modified>
</cp:coreProperties>
</file>